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R:\helmers\WUI_block_2020_AKHI\"/>
    </mc:Choice>
  </mc:AlternateContent>
  <xr:revisionPtr revIDLastSave="0" documentId="8_{5460D4DF-3132-4725-A41E-1FFD8B889B7D}" xr6:coauthVersionLast="47" xr6:coauthVersionMax="47" xr10:uidLastSave="{00000000-0000-0000-0000-000000000000}"/>
  <bookViews>
    <workbookView xWindow="39150" yWindow="1095" windowWidth="20295" windowHeight="13545" xr2:uid="{C5E453C8-4DCC-4799-B778-E3FF994C40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B14" i="1"/>
  <c r="C14" i="1"/>
  <c r="D14" i="1"/>
  <c r="C13" i="1"/>
  <c r="D13" i="1"/>
  <c r="E13" i="1"/>
  <c r="B13" i="1"/>
  <c r="D11" i="1"/>
  <c r="E11" i="1"/>
  <c r="E10" i="1"/>
  <c r="B11" i="1"/>
  <c r="C11" i="1"/>
  <c r="D10" i="1"/>
  <c r="C10" i="1"/>
  <c r="B10" i="1"/>
</calcChain>
</file>

<file path=xl/sharedStrings.xml><?xml version="1.0" encoding="utf-8"?>
<sst xmlns="http://schemas.openxmlformats.org/spreadsheetml/2006/main" count="29" uniqueCount="15">
  <si>
    <t>Intermix</t>
  </si>
  <si>
    <t>Interface</t>
  </si>
  <si>
    <t>Total WUI</t>
  </si>
  <si>
    <t>Alaska</t>
  </si>
  <si>
    <t>Hawaii</t>
  </si>
  <si>
    <t>AREAKM</t>
  </si>
  <si>
    <t>HOUSING UNITS</t>
  </si>
  <si>
    <t>2020 Census Block WUI</t>
  </si>
  <si>
    <t>Non-WUI</t>
  </si>
  <si>
    <t>%AREAKM</t>
  </si>
  <si>
    <t>%HOUSING UNITS</t>
  </si>
  <si>
    <t>%Non-WUI</t>
  </si>
  <si>
    <t>%Intermix</t>
  </si>
  <si>
    <t>%Interface</t>
  </si>
  <si>
    <t>%Total WUI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</si>
</sst>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3" fontId="0" fillId="0" borderId="4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64F9-1815-43FC-A640-1599E5D2543F}">
  <dimension ref="A1:E14"/>
  <sheetViews>
    <sheetView tabSelected="1" workbookViewId="0">
      <selection activeCell="A9" sqref="A9"/>
    </sheetView>
  </sheetViews>
  <sheetFormatPr defaultRowHeight="18" customHeight="1" x14ac:dyDescent="0.25"/>
  <cols>
    <col min="1" max="1" width="24" style="2" customWidth="1"/>
    <col min="2" max="2" width="15.42578125" style="1" bestFit="1" customWidth="1"/>
    <col min="3" max="3" width="16" style="1" bestFit="1" customWidth="1"/>
    <col min="4" max="4" width="15.28515625" style="1" customWidth="1"/>
    <col min="5" max="5" width="17.85546875" style="1" customWidth="1"/>
    <col min="6" max="16384" width="9.140625" style="2"/>
  </cols>
  <sheetData>
    <row r="1" spans="1:5" ht="18" customHeight="1" x14ac:dyDescent="0.25">
      <c r="A1" s="19" t="s">
        <v>7</v>
      </c>
      <c r="B1" s="19"/>
      <c r="C1" s="19"/>
      <c r="D1" s="19"/>
      <c r="E1" s="19"/>
    </row>
    <row r="2" spans="1:5" ht="18" customHeight="1" x14ac:dyDescent="0.25">
      <c r="A2" s="3" t="s">
        <v>5</v>
      </c>
      <c r="B2" s="4" t="s">
        <v>8</v>
      </c>
      <c r="C2" s="4" t="s">
        <v>0</v>
      </c>
      <c r="D2" s="4" t="s">
        <v>1</v>
      </c>
      <c r="E2" s="15" t="s">
        <v>2</v>
      </c>
    </row>
    <row r="3" spans="1:5" ht="18" customHeight="1" x14ac:dyDescent="0.25">
      <c r="A3" s="5" t="s">
        <v>3</v>
      </c>
      <c r="B3" s="6">
        <v>1720276.1981343001</v>
      </c>
      <c r="C3" s="6">
        <v>3645.0580125415199</v>
      </c>
      <c r="D3" s="6">
        <v>400.02492229722202</v>
      </c>
      <c r="E3" s="17">
        <v>4045.0829348387419</v>
      </c>
    </row>
    <row r="4" spans="1:5" ht="18" customHeight="1" x14ac:dyDescent="0.25">
      <c r="A4" s="5" t="s">
        <v>4</v>
      </c>
      <c r="B4" s="6">
        <v>26442.647193550802</v>
      </c>
      <c r="C4" s="6">
        <v>1370.56795307536</v>
      </c>
      <c r="D4" s="6">
        <v>598.57871614458804</v>
      </c>
      <c r="E4" s="17">
        <v>1969.1466692199481</v>
      </c>
    </row>
    <row r="5" spans="1:5" ht="18" customHeight="1" x14ac:dyDescent="0.25">
      <c r="A5" s="7" t="s">
        <v>6</v>
      </c>
      <c r="B5" s="8" t="s">
        <v>8</v>
      </c>
      <c r="C5" s="8" t="s">
        <v>0</v>
      </c>
      <c r="D5" s="8" t="s">
        <v>1</v>
      </c>
      <c r="E5" s="16" t="s">
        <v>2</v>
      </c>
    </row>
    <row r="6" spans="1:5" ht="18" customHeight="1" x14ac:dyDescent="0.25">
      <c r="A6" s="5" t="s">
        <v>3</v>
      </c>
      <c r="B6" s="6">
        <v>106881</v>
      </c>
      <c r="C6" s="6">
        <v>110693</v>
      </c>
      <c r="D6" s="6">
        <v>108626</v>
      </c>
      <c r="E6" s="17">
        <v>219319</v>
      </c>
    </row>
    <row r="7" spans="1:5" ht="18" customHeight="1" x14ac:dyDescent="0.25">
      <c r="A7" s="9" t="s">
        <v>4</v>
      </c>
      <c r="B7" s="10">
        <v>52874</v>
      </c>
      <c r="C7" s="10">
        <v>96724</v>
      </c>
      <c r="D7" s="10">
        <v>411468</v>
      </c>
      <c r="E7" s="18">
        <v>508192</v>
      </c>
    </row>
    <row r="9" spans="1:5" ht="18" customHeight="1" x14ac:dyDescent="0.25">
      <c r="A9" s="3" t="s">
        <v>9</v>
      </c>
      <c r="B9" s="4" t="s">
        <v>11</v>
      </c>
      <c r="C9" s="4" t="s">
        <v>12</v>
      </c>
      <c r="D9" s="4" t="s">
        <v>13</v>
      </c>
      <c r="E9" s="15" t="s">
        <v>14</v>
      </c>
    </row>
    <row r="10" spans="1:5" ht="18" customHeight="1" x14ac:dyDescent="0.25">
      <c r="A10" s="5" t="s">
        <v>3</v>
      </c>
      <c r="B10" s="11">
        <f>B3/($B3+$E3)*100</f>
        <v>99.765410136773895</v>
      </c>
      <c r="C10" s="11">
        <f>C3/($B3+$E3)*100</f>
        <v>0.2113908847822987</v>
      </c>
      <c r="D10" s="11">
        <f>D3/($B3+$E3)*100</f>
        <v>2.3198978443807916E-2</v>
      </c>
      <c r="E10" s="12">
        <f>E3/($B3+$E3)*100</f>
        <v>0.23458986322610659</v>
      </c>
    </row>
    <row r="11" spans="1:5" ht="18" customHeight="1" x14ac:dyDescent="0.25">
      <c r="A11" s="5" t="s">
        <v>4</v>
      </c>
      <c r="B11" s="11">
        <f>B4/($B4+$E4)*100</f>
        <v>93.069263142162214</v>
      </c>
      <c r="C11" s="11">
        <f>C4/($B4+$E4)*100</f>
        <v>4.8239402260033888</v>
      </c>
      <c r="D11" s="11">
        <f>D4/($B4+$E4)*100</f>
        <v>2.106796631834404</v>
      </c>
      <c r="E11" s="12">
        <f>E4/($B4+$E4)*100</f>
        <v>6.9307368578377924</v>
      </c>
    </row>
    <row r="12" spans="1:5" ht="18" customHeight="1" x14ac:dyDescent="0.25">
      <c r="A12" s="7" t="s">
        <v>10</v>
      </c>
      <c r="B12" s="8" t="s">
        <v>11</v>
      </c>
      <c r="C12" s="8" t="s">
        <v>12</v>
      </c>
      <c r="D12" s="8" t="s">
        <v>13</v>
      </c>
      <c r="E12" s="16" t="s">
        <v>14</v>
      </c>
    </row>
    <row r="13" spans="1:5" ht="18" customHeight="1" x14ac:dyDescent="0.25">
      <c r="A13" s="5" t="s">
        <v>3</v>
      </c>
      <c r="B13" s="11">
        <f>B6/($B6+$E6)*100</f>
        <v>32.765481299816059</v>
      </c>
      <c r="C13" s="11">
        <f t="shared" ref="C13:E14" si="0">C6/($B6+$E6)*100</f>
        <v>33.934089515634582</v>
      </c>
      <c r="D13" s="11">
        <f t="shared" si="0"/>
        <v>33.300429184549358</v>
      </c>
      <c r="E13" s="12">
        <f t="shared" si="0"/>
        <v>67.234518700183926</v>
      </c>
    </row>
    <row r="14" spans="1:5" ht="18" customHeight="1" x14ac:dyDescent="0.25">
      <c r="A14" s="9" t="s">
        <v>4</v>
      </c>
      <c r="B14" s="13">
        <f>B7/($B7+$E7)*100</f>
        <v>9.4238467488673336</v>
      </c>
      <c r="C14" s="13">
        <f t="shared" si="0"/>
        <v>17.239326567640884</v>
      </c>
      <c r="D14" s="13">
        <f t="shared" si="0"/>
        <v>73.336826683491779</v>
      </c>
      <c r="E14" s="14">
        <f>E7/($B7+$E7)*100</f>
        <v>90.576153251132666</v>
      </c>
    </row>
  </sheetData>
  <mergeCells count="1">
    <mergeCell ref="A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E22C9FBBF2434CAA6F0E7C0CD22E08" ma:contentTypeVersion="16" ma:contentTypeDescription="Create a new document." ma:contentTypeScope="" ma:versionID="e3b481f3f3c4e9c75c766031de461017">
  <xsd:schema xmlns:xsd="http://www.w3.org/2001/XMLSchema" xmlns:xs="http://www.w3.org/2001/XMLSchema" xmlns:p="http://schemas.microsoft.com/office/2006/metadata/properties" xmlns:ns3="ba4c4ffc-ddae-4e0e-874f-e319555a73c8" xmlns:ns4="9e13a608-4825-4ecf-a5de-7d3aade1274d" targetNamespace="http://schemas.microsoft.com/office/2006/metadata/properties" ma:root="true" ma:fieldsID="4c91126181886611a1c361bcd2bace0a" ns3:_="" ns4:_="">
    <xsd:import namespace="ba4c4ffc-ddae-4e0e-874f-e319555a73c8"/>
    <xsd:import namespace="9e13a608-4825-4ecf-a5de-7d3aade127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c4ffc-ddae-4e0e-874f-e319555a7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13a608-4825-4ecf-a5de-7d3aade1274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a4c4ffc-ddae-4e0e-874f-e319555a73c8" xsi:nil="true"/>
  </documentManagement>
</p:properties>
</file>

<file path=customXml/itemProps1.xml><?xml version="1.0" encoding="utf-8"?>
<ds:datastoreItem xmlns:ds="http://schemas.openxmlformats.org/officeDocument/2006/customXml" ds:itemID="{655A292A-8644-470C-8949-9FDAD67FF0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4c4ffc-ddae-4e0e-874f-e319555a73c8"/>
    <ds:schemaRef ds:uri="9e13a608-4825-4ecf-a5de-7d3aade127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66268F-F584-4D6C-9A76-6150ED8D48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D1CA42-E096-4709-A173-3F0513953AE7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ba4c4ffc-ddae-4e0e-874f-e319555a73c8"/>
    <ds:schemaRef ds:uri="http://schemas.openxmlformats.org/package/2006/metadata/core-properties"/>
    <ds:schemaRef ds:uri="9e13a608-4825-4ecf-a5de-7d3aade1274d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Helmers</dc:creator>
  <cp:lastModifiedBy>David Helmers</cp:lastModifiedBy>
  <dcterms:created xsi:type="dcterms:W3CDTF">2024-11-27T17:48:44Z</dcterms:created>
  <dcterms:modified xsi:type="dcterms:W3CDTF">2024-11-27T18:07:23Z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0x01010021E22C9FBBF2434CAA6F0E7C0CD22E08</vt:lpwstr>
  </property>
</Properties>
</file>